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46" windowWidth="14820" windowHeight="11640" tabRatio="598" activeTab="0"/>
  </bookViews>
  <sheets>
    <sheet name="Gazdasági - műszaki információk" sheetId="1" r:id="rId1"/>
  </sheets>
  <definedNames>
    <definedName name="_xlnm.Print_Area" localSheetId="0">'Gazdasági - műszaki információk'!$A$1:$F$140</definedName>
    <definedName name="pr349" localSheetId="0">'Gazdasági - műszaki információk'!$A$2</definedName>
    <definedName name="pr350" localSheetId="0">'Gazdasági - műszaki információk'!$A$4</definedName>
    <definedName name="pr351" localSheetId="0">'Gazdasági - műszaki információk'!$A$5</definedName>
    <definedName name="pr352" localSheetId="0">'Gazdasági - műszaki információk'!$A$6</definedName>
    <definedName name="pr353" localSheetId="0">'Gazdasági - műszaki információk'!$A$8</definedName>
    <definedName name="pr354" localSheetId="0">'Gazdasági - műszaki információk'!$A$9</definedName>
    <definedName name="pr355" localSheetId="0">'Gazdasági - műszaki információk'!$A$10</definedName>
    <definedName name="pr356" localSheetId="0">'Gazdasági - műszaki információk'!$A$11</definedName>
    <definedName name="pr357" localSheetId="0">'Gazdasági - műszaki információk'!$A$12</definedName>
    <definedName name="pr358" localSheetId="0">'Gazdasági - műszaki információk'!$A$13</definedName>
    <definedName name="pr359" localSheetId="0">'Gazdasági - műszaki információk'!$A$14</definedName>
    <definedName name="pr360" localSheetId="0">'Gazdasági - műszaki információk'!$A$15</definedName>
    <definedName name="pr361" localSheetId="0">'Gazdasági - műszaki információk'!$A$16</definedName>
    <definedName name="pr362" localSheetId="0">'Gazdasági - műszaki információk'!$A$17</definedName>
    <definedName name="pr363" localSheetId="0">'Gazdasági - műszaki információk'!$A$18</definedName>
    <definedName name="pr364" localSheetId="0">'Gazdasági - műszaki információk'!$A$19</definedName>
    <definedName name="pr365" localSheetId="0">'Gazdasági - műszaki információk'!$A$20</definedName>
    <definedName name="pr366" localSheetId="0">'Gazdasági - műszaki információk'!$A$21</definedName>
    <definedName name="pr367" localSheetId="0">'Gazdasági - műszaki információk'!$A$22</definedName>
    <definedName name="pr368" localSheetId="0">'Gazdasági - műszaki információk'!$A$23</definedName>
    <definedName name="pr369" localSheetId="0">'Gazdasági - műszaki információk'!$A$24</definedName>
    <definedName name="pr370" localSheetId="0">'Gazdasági - műszaki információk'!$A$25</definedName>
    <definedName name="pr371" localSheetId="0">'Gazdasági - műszaki információk'!$A$26</definedName>
    <definedName name="pr372" localSheetId="0">'Gazdasági - műszaki információk'!$A$27</definedName>
    <definedName name="pr373" localSheetId="0">'Gazdasági - műszaki információk'!$A$29</definedName>
    <definedName name="pr374" localSheetId="0">'Gazdasági - műszaki információk'!$A$30</definedName>
    <definedName name="pr375" localSheetId="0">'Gazdasági - műszaki információk'!$A$31</definedName>
    <definedName name="pr376" localSheetId="0">'Gazdasági - műszaki információk'!$A$33</definedName>
    <definedName name="pr377" localSheetId="0">'Gazdasági - műszaki információk'!$A$34</definedName>
    <definedName name="pr378" localSheetId="0">'Gazdasági - műszaki információk'!$A$35</definedName>
    <definedName name="pr379" localSheetId="0">'Gazdasági - műszaki információk'!$A$36</definedName>
    <definedName name="pr380" localSheetId="0">'Gazdasági - műszaki információk'!$A$37</definedName>
    <definedName name="pr381" localSheetId="0">'Gazdasági - műszaki információk'!$A$38</definedName>
    <definedName name="pr382" localSheetId="0">'Gazdasági - műszaki információk'!$A$39</definedName>
    <definedName name="pr383" localSheetId="0">'Gazdasági - műszaki információk'!$A$40</definedName>
    <definedName name="pr384" localSheetId="0">'Gazdasági - műszaki információk'!$A$41</definedName>
    <definedName name="pr385" localSheetId="0">'Gazdasági - műszaki információk'!$A$42</definedName>
    <definedName name="pr386" localSheetId="0">'Gazdasági - műszaki információk'!$A$43</definedName>
    <definedName name="pr387" localSheetId="0">'Gazdasági - műszaki információk'!$A$44</definedName>
    <definedName name="pr388" localSheetId="0">'Gazdasági - műszaki információk'!$A$45</definedName>
    <definedName name="pr389" localSheetId="0">'Gazdasági - műszaki információk'!$A$46</definedName>
    <definedName name="pr390" localSheetId="0">'Gazdasági - műszaki információk'!$A$47</definedName>
    <definedName name="pr391" localSheetId="0">'Gazdasági - műszaki információk'!$A$48</definedName>
    <definedName name="pr392" localSheetId="0">'Gazdasági - műszaki információk'!$A$49</definedName>
    <definedName name="pr393" localSheetId="0">'Gazdasági - műszaki információk'!$A$50</definedName>
    <definedName name="pr394" localSheetId="0">'Gazdasági - műszaki információk'!$A$51</definedName>
    <definedName name="pr395" localSheetId="0">'Gazdasági - műszaki információk'!$A$52</definedName>
    <definedName name="pr396" localSheetId="0">'Gazdasági - műszaki információk'!$A$53</definedName>
    <definedName name="pr397" localSheetId="0">'Gazdasági - műszaki információk'!$A$54</definedName>
    <definedName name="pr398" localSheetId="0">'Gazdasági - műszaki információk'!$A$55</definedName>
    <definedName name="pr399" localSheetId="0">'Gazdasági - műszaki információk'!$A$56</definedName>
    <definedName name="pr400" localSheetId="0">'Gazdasági - műszaki információk'!$A$57</definedName>
    <definedName name="pr401" localSheetId="0">'Gazdasági - műszaki információk'!$A$58</definedName>
    <definedName name="pr402" localSheetId="0">'Gazdasági - műszaki információk'!$A$59</definedName>
    <definedName name="pr403" localSheetId="0">'Gazdasági - műszaki információk'!$A$60</definedName>
    <definedName name="pr404" localSheetId="0">'Gazdasági - műszaki információk'!$A$62</definedName>
    <definedName name="pr405" localSheetId="0">'Gazdasági - műszaki információk'!$A$63</definedName>
    <definedName name="pr406" localSheetId="0">'Gazdasági - műszaki információk'!$A$64</definedName>
    <definedName name="pr407" localSheetId="0">'Gazdasági - műszaki információk'!$B$66</definedName>
    <definedName name="pr408" localSheetId="0">'Gazdasági - műszaki információk'!$B$67</definedName>
    <definedName name="pr409" localSheetId="0">'Gazdasági - műszaki információk'!$B$68</definedName>
    <definedName name="pr410" localSheetId="0">'Gazdasági - műszaki információk'!$A$70</definedName>
    <definedName name="pr411" localSheetId="0">'Gazdasági - műszaki információk'!$A$71</definedName>
    <definedName name="pr412" localSheetId="0">'Gazdasági - műszaki információk'!$B$72</definedName>
    <definedName name="pr413" localSheetId="0">'Gazdasági - műszaki információk'!#REF!</definedName>
    <definedName name="pr414" localSheetId="0">'Gazdasági - műszaki információk'!$A$87</definedName>
    <definedName name="pr415" localSheetId="0">'Gazdasági - műszaki információk'!#REF!</definedName>
    <definedName name="pr416" localSheetId="0">'Gazdasági - műszaki információk'!$A$110</definedName>
    <definedName name="pr417" localSheetId="0">'Gazdasági - műszaki információk'!$A$111</definedName>
    <definedName name="pr418" localSheetId="0">'Gazdasági - műszaki információk'!#REF!</definedName>
    <definedName name="pr419" localSheetId="0">'Gazdasági - műszaki információk'!$B$114</definedName>
    <definedName name="pr420" localSheetId="0">'Gazdasági - műszaki információk'!$B$115</definedName>
    <definedName name="pr421" localSheetId="0">'Gazdasági - műszaki információk'!$B$116</definedName>
    <definedName name="pr422" localSheetId="0">'Gazdasági - műszaki információk'!$B$117</definedName>
    <definedName name="pr423" localSheetId="0">'Gazdasági - műszaki információk'!$B$118</definedName>
    <definedName name="pr424" localSheetId="0">'Gazdasági - műszaki információk'!$B$119</definedName>
    <definedName name="pr425" localSheetId="0">'Gazdasági - műszaki információk'!$B$120</definedName>
    <definedName name="pr426" localSheetId="0">'Gazdasági - műszaki információk'!$B$121</definedName>
    <definedName name="pr427" localSheetId="0">'Gazdasági - műszaki információk'!$A$123</definedName>
    <definedName name="pr428" localSheetId="0">'Gazdasági - műszaki információk'!$A$124</definedName>
    <definedName name="pr429" localSheetId="0">'Gazdasági - műszaki információk'!$B$112</definedName>
    <definedName name="pr430" localSheetId="0">'Gazdasági - műszaki információk'!$B$127</definedName>
    <definedName name="pr431" localSheetId="0">'Gazdasági - műszaki információk'!$B$128</definedName>
    <definedName name="pr432" localSheetId="0">'Gazdasági - műszaki információk'!$B$129</definedName>
    <definedName name="pr433" localSheetId="0">'Gazdasági - műszaki információk'!$B$130</definedName>
    <definedName name="pr434" localSheetId="0">'Gazdasági - műszaki információk'!$B$131</definedName>
    <definedName name="pr435" localSheetId="0">'Gazdasági - műszaki információk'!$B$132</definedName>
    <definedName name="pr436" localSheetId="0">'Gazdasági - műszaki információk'!$B$133</definedName>
    <definedName name="pr437" localSheetId="0">'Gazdasági - műszaki információk'!$A$135</definedName>
    <definedName name="pr438" localSheetId="0">'Gazdasági - műszaki információk'!$A$136</definedName>
    <definedName name="pr439" localSheetId="0">'Gazdasági - műszaki információk'!$B$137</definedName>
    <definedName name="pr440" localSheetId="0">'Gazdasági - műszaki információk'!#REF!</definedName>
    <definedName name="pr441" localSheetId="0">'Gazdasági - műszaki információk'!#REF!</definedName>
    <definedName name="pr442" localSheetId="0">'Gazdasági - műszaki információk'!#REF!</definedName>
    <definedName name="pr443" localSheetId="0">'Gazdasági - műszaki információk'!#REF!</definedName>
    <definedName name="pr444" localSheetId="0">'Gazdasági - műszaki információk'!#REF!</definedName>
    <definedName name="pr445" localSheetId="0">'Gazdasági - műszaki információk'!#REF!</definedName>
    <definedName name="pr446" localSheetId="0">'Gazdasági - műszaki információk'!#REF!</definedName>
    <definedName name="pr447" localSheetId="0">'Gazdasági - műszaki információk'!#REF!</definedName>
    <definedName name="pr448" localSheetId="0">'Gazdasági - műszaki információk'!#REF!</definedName>
    <definedName name="pr449" localSheetId="0">'Gazdasági - műszaki információk'!#REF!</definedName>
    <definedName name="pr450" localSheetId="0">'Gazdasági - műszaki információk'!#REF!</definedName>
    <definedName name="pr451" localSheetId="0">'Gazdasági - műszaki információk'!#REF!</definedName>
    <definedName name="pr452" localSheetId="0">'Gazdasági - műszaki információk'!#REF!</definedName>
    <definedName name="pr453" localSheetId="0">'Gazdasági - műszaki információk'!#REF!</definedName>
    <definedName name="pr454" localSheetId="0">'Gazdasági - műszaki információk'!#REF!</definedName>
    <definedName name="pr455" localSheetId="0">'Gazdasági - műszaki információk'!#REF!</definedName>
    <definedName name="pr456" localSheetId="0">'Gazdasági - műszaki információk'!#REF!</definedName>
    <definedName name="pr457" localSheetId="0">'Gazdasági - műszaki információk'!#REF!</definedName>
    <definedName name="pr458" localSheetId="0">'Gazdasági - műszaki információk'!#REF!</definedName>
    <definedName name="pr459" localSheetId="0">'Gazdasági - műszaki információk'!#REF!</definedName>
    <definedName name="pr460" localSheetId="0">'Gazdasági - műszaki információk'!#REF!</definedName>
    <definedName name="pr461" localSheetId="0">'Gazdasági - műszaki információk'!#REF!</definedName>
    <definedName name="pr462" localSheetId="0">'Gazdasági - műszaki információk'!#REF!</definedName>
    <definedName name="pr463" localSheetId="0">'Gazdasági - műszaki információk'!#REF!</definedName>
    <definedName name="pr464" localSheetId="0">'Gazdasági - műszaki információk'!#REF!</definedName>
    <definedName name="pr465" localSheetId="0">'Gazdasági - műszaki információk'!#REF!</definedName>
    <definedName name="pr466" localSheetId="0">'Gazdasági - műszaki információk'!#REF!</definedName>
  </definedNames>
  <calcPr fullCalcOnLoad="1"/>
</workbook>
</file>

<file path=xl/sharedStrings.xml><?xml version="1.0" encoding="utf-8"?>
<sst xmlns="http://schemas.openxmlformats.org/spreadsheetml/2006/main" count="356" uniqueCount="176">
  <si>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</si>
  <si>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</si>
  <si>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</si>
  <si>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</si>
  <si>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Megnevezés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</si>
  <si>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</si>
  <si>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</si>
  <si>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</si>
  <si>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</si>
  <si>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</si>
  <si>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</si>
  <si>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</si>
  <si>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</si>
  <si>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</si>
  <si>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</si>
  <si>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</si>
  <si>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</si>
  <si>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</si>
  <si>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</si>
  <si>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</si>
  <si>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</si>
  <si>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</si>
  <si>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</si>
  <si>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</si>
  <si>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</si>
  <si>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</si>
  <si>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</si>
  <si>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</si>
  <si>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</si>
  <si>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</si>
  <si>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</si>
  <si>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</si>
  <si>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</si>
  <si>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</si>
  <si>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</si>
  <si>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</si>
  <si>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</si>
  <si>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</si>
  <si>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</si>
  <si>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</si>
  <si>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</si>
  <si>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</si>
  <si>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</si>
  <si>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</si>
  <si>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</si>
  <si>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</si>
  <si>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</si>
  <si>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</si>
  <si>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</si>
  <si>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</si>
  <si>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</si>
  <si>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</si>
  <si>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</si>
  <si>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</si>
  <si>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</si>
  <si>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</si>
  <si>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</si>
  <si>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</si>
  <si>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</si>
  <si>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</si>
  <si>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</si>
  <si>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</si>
  <si>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</si>
  <si>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</si>
  <si>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</si>
  <si>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</si>
  <si>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</si>
  <si>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</si>
  <si>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</si>
  <si>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</si>
  <si>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</si>
  <si>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</si>
  <si>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</si>
  <si>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</si>
  <si>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</si>
  <si>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</si>
  <si>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</si>
  <si>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</si>
  <si>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</si>
  <si>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</si>
  <si>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</si>
  <si>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</si>
  <si>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</si>
  <si>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</si>
  <si>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</si>
  <si>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</si>
  <si>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</si>
  <si>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</si>
  <si>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</si>
  <si>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</si>
  <si>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</si>
  <si>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</si>
  <si>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</si>
  <si>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</si>
  <si>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</si>
  <si>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</si>
  <si>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</si>
  <si>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</si>
  <si>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</si>
  <si>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</si>
  <si>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</si>
  <si>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</si>
  <si>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</si>
  <si>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</si>
  <si>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</si>
  <si>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</si>
  <si>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</si>
  <si>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</si>
  <si>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</si>
  <si>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</si>
  <si>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</si>
  <si>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</si>
  <si>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</si>
  <si>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</si>
  <si>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-</t>
  </si>
  <si>
    <t>22.</t>
  </si>
  <si>
    <t>23.</t>
  </si>
  <si>
    <t>24.</t>
  </si>
  <si>
    <t>25.</t>
  </si>
  <si>
    <t>26.</t>
  </si>
  <si>
    <t>27.</t>
  </si>
  <si>
    <t>28.</t>
  </si>
  <si>
    <t>2008. év</t>
  </si>
  <si>
    <t>Máltati szeretetszolgálat</t>
  </si>
  <si>
    <t xml:space="preserve">Nők a nemzet jövőjéért </t>
  </si>
  <si>
    <t xml:space="preserve">Szerv. És Vez. Tud. Tár.  </t>
  </si>
  <si>
    <t>Ápolók nemzetközi napja</t>
  </si>
  <si>
    <t>Sz. városi közösségépítő Egyesület</t>
  </si>
  <si>
    <t>Gyermek Habilitációs Alapítvány</t>
  </si>
  <si>
    <t>Móricz Zsigmond Alapítvány</t>
  </si>
  <si>
    <t>Szenteste Alapítvány</t>
  </si>
  <si>
    <t>Kecskeméti Rotary Alapítvány</t>
  </si>
  <si>
    <t>Ssz.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</si>
  <si>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3/h</t>
    </r>
  </si>
  <si>
    <t>Sor- szám</t>
  </si>
  <si>
    <t>Mértékegység</t>
  </si>
  <si>
    <t>Szervezet megnevezése</t>
  </si>
  <si>
    <t>A Kecskeméti TERMOSTAR Hőszolgáltató Kft-nek nincs érdekeltsége más társaságokban.</t>
  </si>
  <si>
    <t>29.</t>
  </si>
  <si>
    <t>30.</t>
  </si>
  <si>
    <t>31.</t>
  </si>
  <si>
    <t>32.</t>
  </si>
  <si>
    <t>33.</t>
  </si>
  <si>
    <t>34.</t>
  </si>
  <si>
    <t>35.</t>
  </si>
  <si>
    <r>
      <t>MJ/légm</t>
    </r>
    <r>
      <rPr>
        <vertAlign val="superscript"/>
        <sz val="10"/>
        <rFont val="Arial"/>
        <family val="2"/>
      </rPr>
      <t>3</t>
    </r>
  </si>
  <si>
    <t>Saját termelésű hő előállításának költsége összesen (kn)</t>
  </si>
  <si>
    <t>2009. év</t>
  </si>
  <si>
    <t>Homokszem alapítvány</t>
  </si>
  <si>
    <t>Goats American Football</t>
  </si>
  <si>
    <t>Egészséges életmód Alapítvány</t>
  </si>
  <si>
    <t>Kecskeméti Ifjúsági Otthon</t>
  </si>
  <si>
    <t>Szent Erzsébet Gyermekalapítvány</t>
  </si>
  <si>
    <t>Hírös kupa táncverseny</t>
  </si>
  <si>
    <t>BKM-i Önkormányzati Levéltár</t>
  </si>
  <si>
    <t>Értünk Alapítvány</t>
  </si>
  <si>
    <t>Színészek az Ifjúságért Alapítvány</t>
  </si>
  <si>
    <t>Kecskemét Kultúrájáért Alapítvány</t>
  </si>
  <si>
    <t>Szent Anna Porta Kht.</t>
  </si>
  <si>
    <t xml:space="preserve">Sz. városi Óvoda és Általános Iskola, Éneklő Ifjúság </t>
  </si>
  <si>
    <t>2010. év</t>
  </si>
  <si>
    <t>nyomvonal km</t>
  </si>
  <si>
    <t>Szent László Lions Club</t>
  </si>
  <si>
    <t>Sikeres Gáspárért Alapítvány</t>
  </si>
  <si>
    <t>Smaragd SM Egyesület</t>
  </si>
  <si>
    <t>Koháry Alapítvány</t>
  </si>
  <si>
    <t>Ölelő Kéz Alapítvány</t>
  </si>
  <si>
    <t>Hírös Hét Fesztivál</t>
  </si>
  <si>
    <t>Felsőszéktóért Alapítvány</t>
  </si>
  <si>
    <t>Mikes Kelemen Baráti Társaság</t>
  </si>
  <si>
    <t>Támogatás Országzászló állításához</t>
  </si>
  <si>
    <t>Kecskeméti Jóléti Egyesület</t>
  </si>
  <si>
    <t>Vörösiszap károsultjai</t>
  </si>
  <si>
    <t>Katona József Színház</t>
  </si>
  <si>
    <t>Városi Szociális Alapítvány</t>
  </si>
  <si>
    <t>Móra ferenc Iskoláért és Diákjaiért Alapítvány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</si>
</sst>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 style="double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6" fontId="0" fillId="0" borderId="16" xfId="0" applyNumberFormat="1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6" fontId="0" fillId="24" borderId="16" xfId="0" applyNumberFormat="1" applyFont="1" applyFill="1" applyBorder="1" applyAlignment="1">
      <alignment horizontal="center" vertical="center" wrapText="1"/>
    </xf>
    <xf numFmtId="16" fontId="0" fillId="24" borderId="2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" fontId="0" fillId="0" borderId="16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wrapText="1"/>
    </xf>
    <xf numFmtId="0" fontId="0" fillId="0" borderId="20" xfId="0" applyFont="1" applyBorder="1" applyAlignment="1" quotePrefix="1">
      <alignment horizont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0" fillId="24" borderId="27" xfId="0" applyNumberFormat="1" applyFont="1" applyFill="1" applyBorder="1" applyAlignment="1">
      <alignment horizontal="center" vertical="center" wrapText="1"/>
    </xf>
    <xf numFmtId="3" fontId="0" fillId="24" borderId="28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600075</xdr:colOff>
      <xdr:row>140</xdr:row>
      <xdr:rowOff>0</xdr:rowOff>
    </xdr:from>
    <xdr:to>
      <xdr:col>17</xdr:col>
      <xdr:colOff>171450</xdr:colOff>
      <xdr:row>140</xdr:row>
      <xdr:rowOff>28575</xdr:rowOff>
    </xdr:to>
    <xdr:pic>
      <xdr:nvPicPr>
        <xdr:cNvPr id="1" name="Picture 1" descr="z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30727650"/>
          <a:ext cx="952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view="pageBreakPreview" zoomScale="90" zoomScaleSheetLayoutView="90" zoomScalePageLayoutView="0" workbookViewId="0" topLeftCell="A4">
      <selection activeCell="D18" sqref="D18"/>
    </sheetView>
  </sheetViews>
  <sheetFormatPr defaultColWidth="9.140625" defaultRowHeight="12.75"/>
  <cols>
    <col min="1" max="1" width="6.8515625" style="4" customWidth="1"/>
    <col min="2" max="2" width="44.8515625" style="1" customWidth="1"/>
    <col min="3" max="3" width="32.00390625" style="1" customWidth="1"/>
    <col min="4" max="4" width="16.421875" style="4" customWidth="1"/>
    <col min="5" max="5" width="12.28125" style="4" customWidth="1"/>
    <col min="6" max="6" width="11.8515625" style="4" customWidth="1"/>
    <col min="7" max="7" width="11.140625" style="4" customWidth="1"/>
    <col min="8" max="8" width="10.57421875" style="4" customWidth="1"/>
    <col min="9" max="9" width="11.140625" style="4" bestFit="1" customWidth="1"/>
    <col min="10" max="10" width="13.8515625" style="4" bestFit="1" customWidth="1"/>
    <col min="11" max="11" width="11.57421875" style="4" customWidth="1"/>
    <col min="12" max="12" width="10.57421875" style="4" customWidth="1"/>
    <col min="13" max="13" width="11.8515625" style="4" customWidth="1"/>
    <col min="14" max="14" width="10.28125" style="4" customWidth="1"/>
    <col min="15" max="16" width="9.140625" style="1" customWidth="1"/>
    <col min="17" max="17" width="20.7109375" style="1" customWidth="1"/>
    <col min="18" max="16384" width="9.140625" style="1" customWidth="1"/>
  </cols>
  <sheetData>
    <row r="1" ht="15">
      <c r="A1" s="9" t="s">
        <v>0</v>
      </c>
    </row>
    <row r="2" ht="15">
      <c r="A2" s="10" t="s">
        <v>1</v>
      </c>
    </row>
    <row r="3" ht="15">
      <c r="A3" s="10"/>
    </row>
    <row r="4" ht="15">
      <c r="A4" s="10" t="s">
        <v>2</v>
      </c>
    </row>
    <row r="5" spans="1:14" s="2" customFormat="1" ht="28.5" customHeight="1" thickBot="1">
      <c r="A5" s="105" t="s">
        <v>3</v>
      </c>
      <c r="B5" s="105"/>
      <c r="C5" s="105"/>
      <c r="D5" s="105"/>
      <c r="E5" s="105"/>
      <c r="F5" s="105"/>
      <c r="G5" s="7"/>
      <c r="H5" s="7"/>
      <c r="I5" s="7"/>
      <c r="J5" s="7"/>
      <c r="K5" s="7"/>
      <c r="L5" s="7"/>
      <c r="M5" s="7"/>
      <c r="N5" s="7"/>
    </row>
    <row r="6" spans="1:14" s="5" customFormat="1" ht="9.75" customHeight="1">
      <c r="A6" s="106" t="s">
        <v>134</v>
      </c>
      <c r="B6" s="108" t="s">
        <v>4</v>
      </c>
      <c r="C6" s="110" t="s">
        <v>135</v>
      </c>
      <c r="D6" s="110" t="s">
        <v>147</v>
      </c>
      <c r="E6" s="112" t="s">
        <v>160</v>
      </c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17.25" customHeight="1" thickBot="1">
      <c r="A7" s="107"/>
      <c r="B7" s="109"/>
      <c r="C7" s="111"/>
      <c r="D7" s="111"/>
      <c r="E7" s="113"/>
      <c r="F7" s="6"/>
      <c r="G7" s="6"/>
      <c r="H7" s="6"/>
      <c r="I7" s="6"/>
      <c r="J7" s="6"/>
      <c r="K7" s="6"/>
      <c r="L7" s="6"/>
      <c r="M7" s="6"/>
      <c r="N7" s="6"/>
    </row>
    <row r="8" spans="1:14" s="5" customFormat="1" ht="20.25" customHeight="1" thickTop="1">
      <c r="A8" s="22" t="s">
        <v>5</v>
      </c>
      <c r="B8" s="39" t="s">
        <v>6</v>
      </c>
      <c r="C8" s="23" t="s">
        <v>7</v>
      </c>
      <c r="D8" s="23">
        <v>7.32</v>
      </c>
      <c r="E8" s="82">
        <v>5.36</v>
      </c>
      <c r="F8" s="6"/>
      <c r="G8" s="6"/>
      <c r="H8" s="6"/>
      <c r="I8" s="6"/>
      <c r="J8" s="6"/>
      <c r="K8" s="6"/>
      <c r="L8" s="6"/>
      <c r="M8" s="6"/>
      <c r="N8" s="6"/>
    </row>
    <row r="9" spans="1:14" s="5" customFormat="1" ht="25.5">
      <c r="A9" s="33" t="s">
        <v>8</v>
      </c>
      <c r="B9" s="35" t="s">
        <v>9</v>
      </c>
      <c r="C9" s="16" t="s">
        <v>10</v>
      </c>
      <c r="D9" s="15">
        <v>269446</v>
      </c>
      <c r="E9" s="83">
        <v>303014</v>
      </c>
      <c r="F9" s="6"/>
      <c r="G9" s="6"/>
      <c r="H9" s="6"/>
      <c r="I9" s="6"/>
      <c r="J9" s="6"/>
      <c r="K9" s="6"/>
      <c r="L9" s="6"/>
      <c r="M9" s="6"/>
      <c r="N9" s="6"/>
    </row>
    <row r="10" spans="1:14" s="5" customFormat="1" ht="25.5">
      <c r="A10" s="33" t="s">
        <v>11</v>
      </c>
      <c r="B10" s="35" t="s">
        <v>12</v>
      </c>
      <c r="C10" s="16" t="s">
        <v>10</v>
      </c>
      <c r="D10" s="15">
        <v>70088</v>
      </c>
      <c r="E10" s="83">
        <v>85024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s="5" customFormat="1" ht="12.75">
      <c r="A11" s="33" t="s">
        <v>13</v>
      </c>
      <c r="B11" s="35" t="s">
        <v>14</v>
      </c>
      <c r="C11" s="16" t="s">
        <v>10</v>
      </c>
      <c r="D11" s="15">
        <v>65635</v>
      </c>
      <c r="E11" s="83">
        <v>72267</v>
      </c>
      <c r="F11" s="19"/>
      <c r="G11" s="19"/>
      <c r="H11" s="6"/>
      <c r="I11" s="6"/>
      <c r="J11" s="6"/>
      <c r="K11" s="6"/>
      <c r="L11" s="6"/>
      <c r="M11" s="6"/>
      <c r="N11" s="6"/>
    </row>
    <row r="12" spans="1:14" s="5" customFormat="1" ht="12.75">
      <c r="A12" s="33" t="s">
        <v>15</v>
      </c>
      <c r="B12" s="35" t="s">
        <v>16</v>
      </c>
      <c r="C12" s="16" t="s">
        <v>17</v>
      </c>
      <c r="D12" s="87">
        <v>40938</v>
      </c>
      <c r="E12" s="83">
        <v>41445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s="21" customFormat="1" ht="38.25">
      <c r="A13" s="33" t="s">
        <v>18</v>
      </c>
      <c r="B13" s="35" t="s">
        <v>19</v>
      </c>
      <c r="C13" s="16" t="s">
        <v>145</v>
      </c>
      <c r="D13" s="16">
        <v>0.11</v>
      </c>
      <c r="E13" s="84">
        <v>0.11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s="21" customFormat="1" ht="38.25">
      <c r="A14" s="33" t="s">
        <v>20</v>
      </c>
      <c r="B14" s="35" t="s">
        <v>21</v>
      </c>
      <c r="C14" s="16" t="s">
        <v>145</v>
      </c>
      <c r="D14" s="16">
        <v>0.25</v>
      </c>
      <c r="E14" s="84">
        <v>0.26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s="5" customFormat="1" ht="38.25">
      <c r="A15" s="33" t="s">
        <v>22</v>
      </c>
      <c r="B15" s="35" t="s">
        <v>23</v>
      </c>
      <c r="C15" s="16" t="s">
        <v>24</v>
      </c>
      <c r="D15" s="15">
        <v>279095</v>
      </c>
      <c r="E15" s="83">
        <v>279339</v>
      </c>
      <c r="F15" s="6"/>
      <c r="G15" s="19"/>
      <c r="H15" s="6"/>
      <c r="I15" s="6"/>
      <c r="J15" s="6"/>
      <c r="K15" s="6"/>
      <c r="L15" s="6"/>
      <c r="M15" s="6"/>
      <c r="N15" s="6"/>
    </row>
    <row r="16" spans="1:14" s="5" customFormat="1" ht="25.5">
      <c r="A16" s="33" t="s">
        <v>25</v>
      </c>
      <c r="B16" s="35" t="s">
        <v>26</v>
      </c>
      <c r="C16" s="16" t="s">
        <v>24</v>
      </c>
      <c r="D16" s="15">
        <v>62176</v>
      </c>
      <c r="E16" s="83">
        <v>62185</v>
      </c>
      <c r="F16" s="6"/>
      <c r="G16" s="19"/>
      <c r="H16" s="6"/>
      <c r="I16" s="6"/>
      <c r="J16" s="6"/>
      <c r="K16" s="6"/>
      <c r="L16" s="6"/>
      <c r="M16" s="6"/>
      <c r="N16" s="6"/>
    </row>
    <row r="17" spans="1:14" s="5" customFormat="1" ht="25.5">
      <c r="A17" s="33" t="s">
        <v>27</v>
      </c>
      <c r="B17" s="35" t="s">
        <v>28</v>
      </c>
      <c r="C17" s="16" t="s">
        <v>24</v>
      </c>
      <c r="D17" s="15">
        <v>900053</v>
      </c>
      <c r="E17" s="83">
        <v>931666</v>
      </c>
      <c r="F17" s="6"/>
      <c r="G17" s="19"/>
      <c r="H17" s="6"/>
      <c r="I17" s="6"/>
      <c r="J17" s="6"/>
      <c r="K17" s="6"/>
      <c r="L17" s="6"/>
      <c r="M17" s="6"/>
      <c r="N17" s="6"/>
    </row>
    <row r="18" spans="1:14" s="5" customFormat="1" ht="51">
      <c r="A18" s="33" t="s">
        <v>29</v>
      </c>
      <c r="B18" s="35" t="s">
        <v>30</v>
      </c>
      <c r="C18" s="16" t="s">
        <v>24</v>
      </c>
      <c r="D18" s="15">
        <v>243020</v>
      </c>
      <c r="E18" s="83">
        <v>274434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s="5" customFormat="1" ht="38.25">
      <c r="A19" s="33" t="s">
        <v>31</v>
      </c>
      <c r="B19" s="35" t="s">
        <v>32</v>
      </c>
      <c r="C19" s="16" t="s">
        <v>24</v>
      </c>
      <c r="D19" s="15">
        <v>86296</v>
      </c>
      <c r="E19" s="83">
        <v>85224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s="5" customFormat="1" ht="25.5">
      <c r="A20" s="33" t="s">
        <v>33</v>
      </c>
      <c r="B20" s="35" t="s">
        <v>34</v>
      </c>
      <c r="C20" s="16" t="s">
        <v>24</v>
      </c>
      <c r="D20" s="15">
        <v>253549</v>
      </c>
      <c r="E20" s="83">
        <v>278643</v>
      </c>
      <c r="F20" s="19"/>
      <c r="G20" s="19"/>
      <c r="H20" s="6"/>
      <c r="I20" s="6"/>
      <c r="J20" s="6"/>
      <c r="K20" s="6"/>
      <c r="L20" s="6"/>
      <c r="M20" s="6"/>
      <c r="N20" s="6"/>
    </row>
    <row r="21" spans="1:14" s="5" customFormat="1" ht="12.75">
      <c r="A21" s="33" t="s">
        <v>35</v>
      </c>
      <c r="B21" s="35" t="s">
        <v>36</v>
      </c>
      <c r="C21" s="16" t="s">
        <v>24</v>
      </c>
      <c r="D21" s="15">
        <v>1196047</v>
      </c>
      <c r="E21" s="83">
        <v>1178628</v>
      </c>
      <c r="F21" s="6"/>
      <c r="G21" s="19"/>
      <c r="H21" s="6"/>
      <c r="I21" s="6"/>
      <c r="J21" s="6"/>
      <c r="K21" s="6"/>
      <c r="L21" s="6"/>
      <c r="M21" s="6"/>
      <c r="N21" s="6"/>
    </row>
    <row r="22" spans="1:14" s="5" customFormat="1" ht="44.25" customHeight="1">
      <c r="A22" s="33" t="s">
        <v>37</v>
      </c>
      <c r="B22" s="35" t="s">
        <v>38</v>
      </c>
      <c r="C22" s="16" t="s">
        <v>24</v>
      </c>
      <c r="D22" s="15">
        <v>148253</v>
      </c>
      <c r="E22" s="83">
        <v>153850</v>
      </c>
      <c r="F22" s="19"/>
      <c r="G22" s="19"/>
      <c r="H22" s="6"/>
      <c r="I22" s="6"/>
      <c r="J22" s="6"/>
      <c r="K22" s="6"/>
      <c r="L22" s="6"/>
      <c r="M22" s="6"/>
      <c r="N22" s="6"/>
    </row>
    <row r="23" spans="1:14" s="5" customFormat="1" ht="25.5">
      <c r="A23" s="27" t="s">
        <v>39</v>
      </c>
      <c r="B23" s="37" t="s">
        <v>40</v>
      </c>
      <c r="C23" s="28" t="s">
        <v>24</v>
      </c>
      <c r="D23" s="15">
        <v>0</v>
      </c>
      <c r="E23" s="83">
        <v>0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5" customFormat="1" ht="12.75">
      <c r="A24" s="27" t="s">
        <v>41</v>
      </c>
      <c r="B24" s="37" t="s">
        <v>42</v>
      </c>
      <c r="C24" s="28" t="s">
        <v>24</v>
      </c>
      <c r="D24" s="15">
        <v>0</v>
      </c>
      <c r="E24" s="83"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s="5" customFormat="1" ht="12.75">
      <c r="A25" s="27" t="s">
        <v>43</v>
      </c>
      <c r="B25" s="37" t="s">
        <v>44</v>
      </c>
      <c r="C25" s="28" t="s">
        <v>24</v>
      </c>
      <c r="D25" s="15">
        <v>0</v>
      </c>
      <c r="E25" s="83">
        <v>0</v>
      </c>
      <c r="F25" s="7"/>
      <c r="G25" s="6"/>
      <c r="H25" s="6"/>
      <c r="I25" s="6"/>
      <c r="J25" s="6"/>
      <c r="K25" s="6"/>
      <c r="L25" s="6"/>
      <c r="M25" s="6"/>
      <c r="N25" s="6"/>
    </row>
    <row r="26" spans="1:14" s="5" customFormat="1" ht="12.75">
      <c r="A26" s="33" t="s">
        <v>45</v>
      </c>
      <c r="B26" s="72" t="s">
        <v>46</v>
      </c>
      <c r="C26" s="73" t="s">
        <v>24</v>
      </c>
      <c r="D26" s="87">
        <v>31184</v>
      </c>
      <c r="E26" s="85">
        <v>78128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s="5" customFormat="1" ht="15" customHeight="1" thickBot="1">
      <c r="A27" s="38" t="s">
        <v>47</v>
      </c>
      <c r="B27" s="74" t="s">
        <v>48</v>
      </c>
      <c r="C27" s="75" t="s">
        <v>24</v>
      </c>
      <c r="D27" s="88">
        <v>3199673</v>
      </c>
      <c r="E27" s="86">
        <v>3322097</v>
      </c>
      <c r="F27" s="6"/>
      <c r="G27" s="6"/>
      <c r="H27" s="6"/>
      <c r="I27" s="6"/>
      <c r="J27" s="6"/>
      <c r="K27" s="6"/>
      <c r="L27" s="6"/>
      <c r="M27" s="6"/>
      <c r="N27" s="6"/>
    </row>
    <row r="28" spans="1:5" ht="12.75">
      <c r="A28" s="11"/>
      <c r="B28" s="12"/>
      <c r="C28" s="11"/>
      <c r="D28" s="8"/>
      <c r="E28" s="8"/>
    </row>
    <row r="29" ht="15">
      <c r="A29" s="10" t="s">
        <v>49</v>
      </c>
    </row>
    <row r="30" spans="1:2" ht="13.5" thickBot="1">
      <c r="A30" s="3" t="s">
        <v>50</v>
      </c>
      <c r="B30" s="3"/>
    </row>
    <row r="31" spans="1:14" s="5" customFormat="1" ht="9.75" customHeight="1">
      <c r="A31" s="106" t="s">
        <v>134</v>
      </c>
      <c r="B31" s="108" t="s">
        <v>4</v>
      </c>
      <c r="C31" s="110" t="s">
        <v>135</v>
      </c>
      <c r="D31" s="110" t="s">
        <v>147</v>
      </c>
      <c r="E31" s="112" t="s">
        <v>160</v>
      </c>
      <c r="F31" s="6"/>
      <c r="G31" s="6"/>
      <c r="H31" s="6"/>
      <c r="I31" s="6"/>
      <c r="J31" s="6"/>
      <c r="K31" s="6"/>
      <c r="L31" s="6"/>
      <c r="M31" s="6"/>
      <c r="N31" s="6"/>
    </row>
    <row r="32" spans="1:14" s="5" customFormat="1" ht="17.25" customHeight="1" thickBot="1">
      <c r="A32" s="107"/>
      <c r="B32" s="109"/>
      <c r="C32" s="111"/>
      <c r="D32" s="111"/>
      <c r="E32" s="113"/>
      <c r="F32" s="6"/>
      <c r="G32" s="6"/>
      <c r="H32" s="6"/>
      <c r="I32" s="6"/>
      <c r="J32" s="6"/>
      <c r="K32" s="6"/>
      <c r="L32" s="6"/>
      <c r="M32" s="6"/>
      <c r="N32" s="6"/>
    </row>
    <row r="33" spans="1:14" s="5" customFormat="1" ht="13.5" thickTop="1">
      <c r="A33" s="22" t="s">
        <v>5</v>
      </c>
      <c r="B33" s="39" t="s">
        <v>51</v>
      </c>
      <c r="C33" s="23" t="s">
        <v>10</v>
      </c>
      <c r="D33" s="91">
        <v>579568</v>
      </c>
      <c r="E33" s="89">
        <v>628042</v>
      </c>
      <c r="F33" s="6"/>
      <c r="G33" s="6"/>
      <c r="H33" s="6"/>
      <c r="I33" s="6"/>
      <c r="J33" s="6"/>
      <c r="K33" s="6"/>
      <c r="L33" s="6"/>
      <c r="M33" s="6"/>
      <c r="N33" s="6"/>
    </row>
    <row r="34" spans="1:14" s="5" customFormat="1" ht="25.5">
      <c r="A34" s="40" t="s">
        <v>8</v>
      </c>
      <c r="B34" s="35" t="s">
        <v>52</v>
      </c>
      <c r="C34" s="16" t="s">
        <v>10</v>
      </c>
      <c r="D34" s="15">
        <v>151822</v>
      </c>
      <c r="E34" s="83">
        <v>155544</v>
      </c>
      <c r="F34" s="6"/>
      <c r="G34" s="6"/>
      <c r="H34" s="6"/>
      <c r="I34" s="6"/>
      <c r="J34" s="6"/>
      <c r="K34" s="6"/>
      <c r="L34" s="6"/>
      <c r="M34" s="6"/>
      <c r="N34" s="6"/>
    </row>
    <row r="35" spans="1:14" s="5" customFormat="1" ht="15" customHeight="1">
      <c r="A35" s="33" t="s">
        <v>11</v>
      </c>
      <c r="B35" s="35" t="s">
        <v>53</v>
      </c>
      <c r="C35" s="16" t="s">
        <v>10</v>
      </c>
      <c r="D35" s="15">
        <v>357893</v>
      </c>
      <c r="E35" s="83">
        <v>397120</v>
      </c>
      <c r="F35" s="6"/>
      <c r="G35" s="6"/>
      <c r="H35" s="6"/>
      <c r="I35" s="6"/>
      <c r="J35" s="6"/>
      <c r="K35" s="6"/>
      <c r="L35" s="6"/>
      <c r="M35" s="6"/>
      <c r="N35" s="6"/>
    </row>
    <row r="36" spans="1:14" s="5" customFormat="1" ht="28.5" customHeight="1">
      <c r="A36" s="40" t="s">
        <v>70</v>
      </c>
      <c r="B36" s="35" t="s">
        <v>54</v>
      </c>
      <c r="C36" s="16" t="s">
        <v>10</v>
      </c>
      <c r="D36" s="15">
        <v>0</v>
      </c>
      <c r="E36" s="83">
        <v>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s="5" customFormat="1" ht="25.5">
      <c r="A37" s="33" t="s">
        <v>13</v>
      </c>
      <c r="B37" s="35" t="s">
        <v>55</v>
      </c>
      <c r="C37" s="16" t="s">
        <v>10</v>
      </c>
      <c r="D37" s="15">
        <v>509715</v>
      </c>
      <c r="E37" s="83">
        <v>552664</v>
      </c>
      <c r="F37" s="6"/>
      <c r="G37" s="6"/>
      <c r="H37" s="6"/>
      <c r="I37" s="6"/>
      <c r="J37" s="6"/>
      <c r="K37" s="6"/>
      <c r="L37" s="6"/>
      <c r="M37" s="6"/>
      <c r="N37" s="6"/>
    </row>
    <row r="38" spans="1:14" s="5" customFormat="1" ht="25.5">
      <c r="A38" s="40" t="s">
        <v>15</v>
      </c>
      <c r="B38" s="35" t="s">
        <v>56</v>
      </c>
      <c r="C38" s="16" t="s">
        <v>10</v>
      </c>
      <c r="D38" s="15">
        <v>0</v>
      </c>
      <c r="E38" s="83">
        <v>0</v>
      </c>
      <c r="F38" s="6"/>
      <c r="G38" s="6"/>
      <c r="H38" s="6"/>
      <c r="I38" s="6"/>
      <c r="J38" s="6"/>
      <c r="K38" s="6"/>
      <c r="L38" s="6"/>
      <c r="M38" s="6"/>
      <c r="N38" s="6"/>
    </row>
    <row r="39" spans="1:14" s="5" customFormat="1" ht="25.5">
      <c r="A39" s="41" t="s">
        <v>18</v>
      </c>
      <c r="B39" s="42" t="s">
        <v>57</v>
      </c>
      <c r="C39" s="26" t="s">
        <v>10</v>
      </c>
      <c r="D39" s="87">
        <v>579569</v>
      </c>
      <c r="E39" s="85">
        <v>628042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s="5" customFormat="1" ht="12.75">
      <c r="A40" s="40" t="s">
        <v>20</v>
      </c>
      <c r="B40" s="35" t="s">
        <v>58</v>
      </c>
      <c r="C40" s="16" t="s">
        <v>10</v>
      </c>
      <c r="D40" s="15">
        <v>579569</v>
      </c>
      <c r="E40" s="85">
        <v>628042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s="5" customFormat="1" ht="12.75">
      <c r="A41" s="33" t="s">
        <v>22</v>
      </c>
      <c r="B41" s="35" t="s">
        <v>59</v>
      </c>
      <c r="C41" s="16" t="s">
        <v>10</v>
      </c>
      <c r="D41" s="15">
        <v>0</v>
      </c>
      <c r="E41" s="83">
        <v>0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s="5" customFormat="1" ht="12.75">
      <c r="A42" s="40" t="s">
        <v>25</v>
      </c>
      <c r="B42" s="35" t="s">
        <v>60</v>
      </c>
      <c r="C42" s="16" t="s">
        <v>10</v>
      </c>
      <c r="D42" s="15">
        <v>0</v>
      </c>
      <c r="E42" s="83">
        <v>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s="5" customFormat="1" ht="12.75">
      <c r="A43" s="33" t="s">
        <v>27</v>
      </c>
      <c r="B43" s="35" t="s">
        <v>61</v>
      </c>
      <c r="C43" s="16" t="s">
        <v>10</v>
      </c>
      <c r="D43" s="15">
        <v>0</v>
      </c>
      <c r="E43" s="83">
        <v>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s="5" customFormat="1" ht="25.5">
      <c r="A44" s="67" t="s">
        <v>29</v>
      </c>
      <c r="B44" s="42" t="s">
        <v>62</v>
      </c>
      <c r="C44" s="26" t="s">
        <v>24</v>
      </c>
      <c r="D44" s="87">
        <v>1672251</v>
      </c>
      <c r="E44" s="85">
        <f>E49</f>
        <v>1647679</v>
      </c>
      <c r="F44" s="6"/>
      <c r="G44" s="6"/>
      <c r="H44" s="80"/>
      <c r="I44" s="6"/>
      <c r="J44" s="6"/>
      <c r="K44" s="6"/>
      <c r="L44" s="6"/>
      <c r="M44" s="6"/>
      <c r="N44" s="6"/>
    </row>
    <row r="45" spans="1:14" s="5" customFormat="1" ht="12.75">
      <c r="A45" s="33" t="s">
        <v>31</v>
      </c>
      <c r="B45" s="35" t="s">
        <v>63</v>
      </c>
      <c r="C45" s="16" t="s">
        <v>24</v>
      </c>
      <c r="D45" s="87">
        <v>64862</v>
      </c>
      <c r="E45" s="85"/>
      <c r="F45" s="6"/>
      <c r="G45" s="6"/>
      <c r="H45" s="79"/>
      <c r="I45" s="6"/>
      <c r="J45" s="6"/>
      <c r="K45" s="6"/>
      <c r="L45" s="6"/>
      <c r="M45" s="6"/>
      <c r="N45" s="6"/>
    </row>
    <row r="46" spans="1:14" s="5" customFormat="1" ht="12.75">
      <c r="A46" s="40" t="s">
        <v>33</v>
      </c>
      <c r="B46" s="35" t="s">
        <v>64</v>
      </c>
      <c r="C46" s="16" t="s">
        <v>24</v>
      </c>
      <c r="D46" s="87">
        <v>1091113</v>
      </c>
      <c r="E46" s="85">
        <v>1242575</v>
      </c>
      <c r="F46" s="6"/>
      <c r="G46" s="6"/>
      <c r="H46" s="79"/>
      <c r="I46" s="6"/>
      <c r="J46" s="6"/>
      <c r="K46" s="6"/>
      <c r="L46" s="6"/>
      <c r="M46" s="6"/>
      <c r="N46" s="6"/>
    </row>
    <row r="47" spans="1:14" s="5" customFormat="1" ht="25.5">
      <c r="A47" s="33" t="s">
        <v>35</v>
      </c>
      <c r="B47" s="35" t="s">
        <v>65</v>
      </c>
      <c r="C47" s="16" t="s">
        <v>24</v>
      </c>
      <c r="D47" s="87">
        <v>0</v>
      </c>
      <c r="E47" s="85">
        <v>0</v>
      </c>
      <c r="F47" s="6"/>
      <c r="G47" s="6"/>
      <c r="H47" s="79"/>
      <c r="I47" s="6"/>
      <c r="J47" s="6"/>
      <c r="K47" s="6"/>
      <c r="L47" s="6"/>
      <c r="M47" s="6"/>
      <c r="N47" s="6"/>
    </row>
    <row r="48" spans="1:14" s="5" customFormat="1" ht="25.5">
      <c r="A48" s="67" t="s">
        <v>37</v>
      </c>
      <c r="B48" s="42" t="s">
        <v>66</v>
      </c>
      <c r="C48" s="26" t="s">
        <v>24</v>
      </c>
      <c r="D48" s="87">
        <v>516276</v>
      </c>
      <c r="E48" s="85">
        <v>405104</v>
      </c>
      <c r="F48" s="6"/>
      <c r="G48" s="6"/>
      <c r="H48" s="80"/>
      <c r="I48" s="6"/>
      <c r="J48" s="6"/>
      <c r="K48" s="6"/>
      <c r="L48" s="6"/>
      <c r="M48" s="6"/>
      <c r="N48" s="6"/>
    </row>
    <row r="49" spans="1:14" s="5" customFormat="1" ht="25.5">
      <c r="A49" s="41" t="s">
        <v>39</v>
      </c>
      <c r="B49" s="42" t="s">
        <v>146</v>
      </c>
      <c r="C49" s="26" t="s">
        <v>24</v>
      </c>
      <c r="D49" s="87">
        <f>SUM(D45:D48)</f>
        <v>1672251</v>
      </c>
      <c r="E49" s="85">
        <f>SUM(E45:E48)</f>
        <v>1647679</v>
      </c>
      <c r="F49" s="6"/>
      <c r="G49" s="6"/>
      <c r="H49" s="80"/>
      <c r="I49" s="6"/>
      <c r="J49" s="6"/>
      <c r="K49" s="6"/>
      <c r="L49" s="6"/>
      <c r="M49" s="6"/>
      <c r="N49" s="6"/>
    </row>
    <row r="50" spans="1:14" s="5" customFormat="1" ht="12.75">
      <c r="A50" s="40" t="s">
        <v>41</v>
      </c>
      <c r="B50" s="35" t="s">
        <v>67</v>
      </c>
      <c r="C50" s="16" t="s">
        <v>24</v>
      </c>
      <c r="D50" s="87">
        <v>0</v>
      </c>
      <c r="E50" s="85">
        <v>0</v>
      </c>
      <c r="F50" s="6"/>
      <c r="G50" s="6"/>
      <c r="H50" s="79"/>
      <c r="I50" s="6"/>
      <c r="J50" s="6"/>
      <c r="K50" s="6"/>
      <c r="L50" s="6"/>
      <c r="M50" s="6"/>
      <c r="N50" s="6"/>
    </row>
    <row r="51" spans="1:14" s="5" customFormat="1" ht="12.75">
      <c r="A51" s="33" t="s">
        <v>43</v>
      </c>
      <c r="B51" s="35" t="s">
        <v>68</v>
      </c>
      <c r="C51" s="16" t="s">
        <v>24</v>
      </c>
      <c r="D51" s="87">
        <v>0</v>
      </c>
      <c r="E51" s="85">
        <v>0</v>
      </c>
      <c r="F51" s="6"/>
      <c r="G51" s="6"/>
      <c r="H51" s="79"/>
      <c r="I51" s="6"/>
      <c r="J51" s="6"/>
      <c r="K51" s="6"/>
      <c r="L51" s="6"/>
      <c r="M51" s="6"/>
      <c r="N51" s="6"/>
    </row>
    <row r="52" spans="1:14" s="5" customFormat="1" ht="12.75">
      <c r="A52" s="40" t="s">
        <v>45</v>
      </c>
      <c r="B52" s="35" t="s">
        <v>69</v>
      </c>
      <c r="C52" s="16" t="s">
        <v>24</v>
      </c>
      <c r="D52" s="87">
        <v>0</v>
      </c>
      <c r="E52" s="85">
        <v>0</v>
      </c>
      <c r="F52" s="6"/>
      <c r="G52" s="6"/>
      <c r="H52" s="79"/>
      <c r="I52" s="6"/>
      <c r="J52" s="6"/>
      <c r="K52" s="6"/>
      <c r="L52" s="6"/>
      <c r="M52" s="6"/>
      <c r="N52" s="6"/>
    </row>
    <row r="53" spans="1:14" s="5" customFormat="1" ht="12.75">
      <c r="A53" s="33" t="s">
        <v>47</v>
      </c>
      <c r="B53" s="35" t="s">
        <v>71</v>
      </c>
      <c r="C53" s="16" t="s">
        <v>24</v>
      </c>
      <c r="D53" s="87">
        <v>230114</v>
      </c>
      <c r="E53" s="85">
        <v>214307</v>
      </c>
      <c r="F53" s="6"/>
      <c r="G53" s="6"/>
      <c r="H53" s="79"/>
      <c r="I53" s="6"/>
      <c r="J53" s="6"/>
      <c r="K53" s="6"/>
      <c r="L53" s="6"/>
      <c r="M53" s="6"/>
      <c r="N53" s="6"/>
    </row>
    <row r="54" spans="1:14" s="5" customFormat="1" ht="25.5">
      <c r="A54" s="40" t="s">
        <v>115</v>
      </c>
      <c r="B54" s="35" t="s">
        <v>72</v>
      </c>
      <c r="C54" s="16" t="s">
        <v>24</v>
      </c>
      <c r="D54" s="87">
        <v>71725</v>
      </c>
      <c r="E54" s="85">
        <v>66444</v>
      </c>
      <c r="F54" s="6"/>
      <c r="G54" s="6"/>
      <c r="H54" s="81"/>
      <c r="I54" s="6"/>
      <c r="J54" s="6"/>
      <c r="K54" s="6"/>
      <c r="L54" s="6"/>
      <c r="M54" s="6"/>
      <c r="N54" s="6"/>
    </row>
    <row r="55" spans="1:14" s="5" customFormat="1" ht="29.25" customHeight="1">
      <c r="A55" s="41" t="s">
        <v>116</v>
      </c>
      <c r="B55" s="42" t="s">
        <v>73</v>
      </c>
      <c r="C55" s="26" t="s">
        <v>24</v>
      </c>
      <c r="D55" s="87">
        <v>128830</v>
      </c>
      <c r="E55" s="85">
        <f>SUM(E56:E60)</f>
        <v>209845</v>
      </c>
      <c r="F55" s="6"/>
      <c r="G55" s="6"/>
      <c r="H55" s="80"/>
      <c r="I55" s="6"/>
      <c r="J55" s="6"/>
      <c r="K55" s="6"/>
      <c r="L55" s="6"/>
      <c r="M55" s="6"/>
      <c r="N55" s="6"/>
    </row>
    <row r="56" spans="1:14" s="5" customFormat="1" ht="12" customHeight="1">
      <c r="A56" s="67" t="s">
        <v>117</v>
      </c>
      <c r="B56" s="42" t="s">
        <v>74</v>
      </c>
      <c r="C56" s="26" t="s">
        <v>24</v>
      </c>
      <c r="D56" s="87">
        <v>58846</v>
      </c>
      <c r="E56" s="85">
        <v>93105</v>
      </c>
      <c r="F56" s="6"/>
      <c r="G56" s="6"/>
      <c r="H56" s="80"/>
      <c r="I56" s="6"/>
      <c r="J56" s="6"/>
      <c r="K56" s="6"/>
      <c r="L56" s="6"/>
      <c r="M56" s="6"/>
      <c r="N56" s="6"/>
    </row>
    <row r="57" spans="1:14" s="5" customFormat="1" ht="12.75">
      <c r="A57" s="41" t="s">
        <v>118</v>
      </c>
      <c r="B57" s="42" t="s">
        <v>75</v>
      </c>
      <c r="C57" s="26" t="s">
        <v>24</v>
      </c>
      <c r="D57" s="87">
        <v>65342</v>
      </c>
      <c r="E57" s="85">
        <v>69714</v>
      </c>
      <c r="F57" s="6"/>
      <c r="G57" s="6"/>
      <c r="H57" s="80"/>
      <c r="I57" s="6"/>
      <c r="J57" s="6"/>
      <c r="K57" s="6"/>
      <c r="L57" s="6"/>
      <c r="M57" s="6"/>
      <c r="N57" s="6"/>
    </row>
    <row r="58" spans="1:14" s="5" customFormat="1" ht="12.75">
      <c r="A58" s="71" t="s">
        <v>119</v>
      </c>
      <c r="B58" s="37" t="s">
        <v>76</v>
      </c>
      <c r="C58" s="28" t="s">
        <v>24</v>
      </c>
      <c r="D58" s="92" t="s">
        <v>114</v>
      </c>
      <c r="E58" s="90">
        <v>43631</v>
      </c>
      <c r="F58" s="6"/>
      <c r="G58" s="6"/>
      <c r="H58" s="6"/>
      <c r="I58" s="6"/>
      <c r="J58" s="6"/>
      <c r="K58" s="6"/>
      <c r="L58" s="6"/>
      <c r="M58" s="6"/>
      <c r="N58" s="6"/>
    </row>
    <row r="59" spans="1:14" s="5" customFormat="1" ht="12.75">
      <c r="A59" s="41" t="s">
        <v>120</v>
      </c>
      <c r="B59" s="42" t="s">
        <v>77</v>
      </c>
      <c r="C59" s="26" t="s">
        <v>24</v>
      </c>
      <c r="D59" s="87">
        <v>4642</v>
      </c>
      <c r="E59" s="85">
        <v>3395</v>
      </c>
      <c r="F59" s="6"/>
      <c r="G59" s="6"/>
      <c r="H59" s="6"/>
      <c r="I59" s="6"/>
      <c r="J59" s="6"/>
      <c r="K59" s="6"/>
      <c r="L59" s="6"/>
      <c r="M59" s="6"/>
      <c r="N59" s="6"/>
    </row>
    <row r="60" spans="1:14" s="5" customFormat="1" ht="13.5" thickBot="1">
      <c r="A60" s="68" t="s">
        <v>121</v>
      </c>
      <c r="B60" s="69" t="s">
        <v>78</v>
      </c>
      <c r="C60" s="70" t="s">
        <v>24</v>
      </c>
      <c r="D60" s="88"/>
      <c r="E60" s="86"/>
      <c r="F60" s="6"/>
      <c r="G60" s="6"/>
      <c r="H60" s="6"/>
      <c r="I60" s="6"/>
      <c r="J60" s="6"/>
      <c r="K60" s="6"/>
      <c r="L60" s="6"/>
      <c r="M60" s="6"/>
      <c r="N60" s="6"/>
    </row>
    <row r="61" spans="1:5" ht="12.75">
      <c r="A61" s="13"/>
      <c r="B61" s="12"/>
      <c r="C61" s="11"/>
      <c r="D61" s="8"/>
      <c r="E61" s="8"/>
    </row>
    <row r="62" ht="15">
      <c r="A62" s="10" t="s">
        <v>79</v>
      </c>
    </row>
    <row r="63" ht="13.5" thickBot="1">
      <c r="A63" s="3" t="s">
        <v>80</v>
      </c>
    </row>
    <row r="64" spans="1:14" s="5" customFormat="1" ht="9.75" customHeight="1">
      <c r="A64" s="106" t="s">
        <v>134</v>
      </c>
      <c r="B64" s="108" t="s">
        <v>4</v>
      </c>
      <c r="C64" s="110" t="s">
        <v>135</v>
      </c>
      <c r="D64" s="117" t="s">
        <v>122</v>
      </c>
      <c r="E64" s="119" t="s">
        <v>147</v>
      </c>
      <c r="F64" s="6"/>
      <c r="G64" s="6"/>
      <c r="H64" s="6"/>
      <c r="I64" s="6"/>
      <c r="J64" s="6"/>
      <c r="K64" s="6"/>
      <c r="L64" s="6"/>
      <c r="M64" s="6"/>
      <c r="N64" s="6"/>
    </row>
    <row r="65" spans="1:14" s="5" customFormat="1" ht="17.25" customHeight="1" thickBot="1">
      <c r="A65" s="114"/>
      <c r="B65" s="115"/>
      <c r="C65" s="116"/>
      <c r="D65" s="118"/>
      <c r="E65" s="120"/>
      <c r="F65" s="6"/>
      <c r="G65" s="6"/>
      <c r="H65" s="6"/>
      <c r="I65" s="6"/>
      <c r="J65" s="6"/>
      <c r="K65" s="6"/>
      <c r="L65" s="6"/>
      <c r="M65" s="6"/>
      <c r="N65" s="6"/>
    </row>
    <row r="66" spans="1:14" s="5" customFormat="1" ht="16.5" thickTop="1">
      <c r="A66" s="56" t="s">
        <v>5</v>
      </c>
      <c r="B66" s="57" t="s">
        <v>81</v>
      </c>
      <c r="C66" s="58" t="s">
        <v>133</v>
      </c>
      <c r="D66" s="93">
        <v>7700</v>
      </c>
      <c r="E66" s="59">
        <v>7700</v>
      </c>
      <c r="F66" s="6"/>
      <c r="G66" s="6"/>
      <c r="H66" s="6"/>
      <c r="I66" s="6"/>
      <c r="J66" s="6"/>
      <c r="K66" s="6"/>
      <c r="L66" s="6"/>
      <c r="M66" s="6"/>
      <c r="N66" s="6"/>
    </row>
    <row r="67" spans="1:14" s="5" customFormat="1" ht="25.5">
      <c r="A67" s="49" t="s">
        <v>8</v>
      </c>
      <c r="B67" s="35" t="s">
        <v>82</v>
      </c>
      <c r="C67" s="16" t="s">
        <v>133</v>
      </c>
      <c r="D67" s="94">
        <v>7700</v>
      </c>
      <c r="E67" s="29">
        <v>7700</v>
      </c>
      <c r="F67" s="6"/>
      <c r="G67" s="6"/>
      <c r="H67" s="6"/>
      <c r="I67" s="6"/>
      <c r="J67" s="6"/>
      <c r="K67" s="6"/>
      <c r="L67" s="6"/>
      <c r="M67" s="6"/>
      <c r="N67" s="6"/>
    </row>
    <row r="68" spans="1:14" s="5" customFormat="1" ht="13.5" thickBot="1">
      <c r="A68" s="50" t="s">
        <v>11</v>
      </c>
      <c r="B68" s="51" t="s">
        <v>83</v>
      </c>
      <c r="C68" s="52" t="s">
        <v>84</v>
      </c>
      <c r="D68" s="95">
        <v>57</v>
      </c>
      <c r="E68" s="55">
        <v>57</v>
      </c>
      <c r="F68" s="6"/>
      <c r="G68" s="6"/>
      <c r="H68" s="6"/>
      <c r="I68" s="6"/>
      <c r="J68" s="6"/>
      <c r="K68" s="6"/>
      <c r="L68" s="6"/>
      <c r="M68" s="6"/>
      <c r="N68" s="6"/>
    </row>
    <row r="69" spans="2:4" ht="12.75">
      <c r="B69" s="12"/>
      <c r="C69" s="11"/>
      <c r="D69" s="11"/>
    </row>
    <row r="70" ht="15">
      <c r="A70" s="10" t="s">
        <v>85</v>
      </c>
    </row>
    <row r="71" spans="1:5" ht="29.25" customHeight="1" thickBot="1">
      <c r="A71" s="105" t="s">
        <v>86</v>
      </c>
      <c r="B71" s="105"/>
      <c r="C71" s="105"/>
      <c r="D71" s="105"/>
      <c r="E71" s="105"/>
    </row>
    <row r="72" spans="1:14" s="5" customFormat="1" ht="9.75" customHeight="1">
      <c r="A72" s="106" t="s">
        <v>134</v>
      </c>
      <c r="B72" s="108" t="s">
        <v>136</v>
      </c>
      <c r="C72" s="110" t="s">
        <v>135</v>
      </c>
      <c r="D72" s="117" t="s">
        <v>147</v>
      </c>
      <c r="E72" s="119" t="s">
        <v>160</v>
      </c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 ht="17.25" customHeight="1">
      <c r="A73" s="122"/>
      <c r="B73" s="123"/>
      <c r="C73" s="124"/>
      <c r="D73" s="125"/>
      <c r="E73" s="126"/>
      <c r="F73" s="6"/>
      <c r="G73" s="6"/>
      <c r="H73" s="6"/>
      <c r="I73" s="6"/>
      <c r="J73" s="6"/>
      <c r="K73" s="6"/>
      <c r="L73" s="6"/>
      <c r="M73" s="6"/>
      <c r="N73" s="6"/>
    </row>
    <row r="74" spans="1:5" ht="12.75">
      <c r="A74" s="76" t="s">
        <v>5</v>
      </c>
      <c r="B74" s="43" t="s">
        <v>149</v>
      </c>
      <c r="C74" s="44" t="s">
        <v>24</v>
      </c>
      <c r="D74" s="96">
        <v>50</v>
      </c>
      <c r="E74" s="34"/>
    </row>
    <row r="75" spans="1:5" ht="12.75">
      <c r="A75" s="76" t="s">
        <v>8</v>
      </c>
      <c r="B75" s="43" t="s">
        <v>158</v>
      </c>
      <c r="C75" s="44" t="s">
        <v>24</v>
      </c>
      <c r="D75" s="96">
        <v>50</v>
      </c>
      <c r="E75" s="34"/>
    </row>
    <row r="76" spans="1:5" ht="12.75">
      <c r="A76" s="76" t="s">
        <v>11</v>
      </c>
      <c r="B76" s="43" t="s">
        <v>152</v>
      </c>
      <c r="C76" s="44" t="s">
        <v>24</v>
      </c>
      <c r="D76" s="96">
        <v>40</v>
      </c>
      <c r="E76" s="34"/>
    </row>
    <row r="77" spans="1:5" ht="13.5" customHeight="1">
      <c r="A77" s="76" t="s">
        <v>70</v>
      </c>
      <c r="B77" s="43" t="s">
        <v>159</v>
      </c>
      <c r="C77" s="44" t="s">
        <v>24</v>
      </c>
      <c r="D77" s="96">
        <v>70</v>
      </c>
      <c r="E77" s="34">
        <v>30</v>
      </c>
    </row>
    <row r="78" spans="1:5" ht="12.75">
      <c r="A78" s="76" t="s">
        <v>13</v>
      </c>
      <c r="B78" s="43" t="s">
        <v>154</v>
      </c>
      <c r="C78" s="44" t="s">
        <v>24</v>
      </c>
      <c r="D78" s="96">
        <v>30</v>
      </c>
      <c r="E78" s="34">
        <v>30</v>
      </c>
    </row>
    <row r="79" spans="1:5" ht="12.75">
      <c r="A79" s="76" t="s">
        <v>15</v>
      </c>
      <c r="B79" s="43" t="s">
        <v>153</v>
      </c>
      <c r="C79" s="44" t="s">
        <v>24</v>
      </c>
      <c r="D79" s="96">
        <v>200</v>
      </c>
      <c r="E79" s="34"/>
    </row>
    <row r="80" spans="1:5" ht="12.75">
      <c r="A80" s="76" t="s">
        <v>18</v>
      </c>
      <c r="B80" s="43" t="s">
        <v>150</v>
      </c>
      <c r="C80" s="44" t="s">
        <v>24</v>
      </c>
      <c r="D80" s="96">
        <v>70</v>
      </c>
      <c r="E80" s="34">
        <v>50</v>
      </c>
    </row>
    <row r="81" spans="1:5" ht="12.75">
      <c r="A81" s="76" t="s">
        <v>20</v>
      </c>
      <c r="B81" s="43" t="s">
        <v>155</v>
      </c>
      <c r="C81" s="44" t="s">
        <v>24</v>
      </c>
      <c r="D81" s="96">
        <v>10</v>
      </c>
      <c r="E81" s="34"/>
    </row>
    <row r="82" spans="1:5" ht="12.75">
      <c r="A82" s="76" t="s">
        <v>22</v>
      </c>
      <c r="B82" s="43" t="s">
        <v>156</v>
      </c>
      <c r="C82" s="44" t="s">
        <v>24</v>
      </c>
      <c r="D82" s="96">
        <v>28</v>
      </c>
      <c r="E82" s="34"/>
    </row>
    <row r="83" spans="1:5" ht="12.75">
      <c r="A83" s="76" t="s">
        <v>25</v>
      </c>
      <c r="B83" s="43" t="s">
        <v>151</v>
      </c>
      <c r="C83" s="44" t="s">
        <v>24</v>
      </c>
      <c r="D83" s="96">
        <v>2150</v>
      </c>
      <c r="E83" s="34"/>
    </row>
    <row r="84" spans="1:5" ht="12.75">
      <c r="A84" s="76" t="s">
        <v>27</v>
      </c>
      <c r="B84" s="43" t="s">
        <v>148</v>
      </c>
      <c r="C84" s="44" t="s">
        <v>24</v>
      </c>
      <c r="D84" s="96">
        <v>800</v>
      </c>
      <c r="E84" s="34">
        <v>200</v>
      </c>
    </row>
    <row r="85" spans="1:5" ht="12.75">
      <c r="A85" s="76" t="s">
        <v>29</v>
      </c>
      <c r="B85" s="43" t="s">
        <v>130</v>
      </c>
      <c r="C85" s="44" t="s">
        <v>24</v>
      </c>
      <c r="D85" s="96">
        <v>160</v>
      </c>
      <c r="E85" s="34"/>
    </row>
    <row r="86" spans="1:5" ht="12.75">
      <c r="A86" s="76" t="s">
        <v>31</v>
      </c>
      <c r="B86" s="43" t="s">
        <v>157</v>
      </c>
      <c r="C86" s="44" t="s">
        <v>24</v>
      </c>
      <c r="D86" s="96">
        <v>100</v>
      </c>
      <c r="E86" s="34"/>
    </row>
    <row r="87" spans="1:5" ht="12.75">
      <c r="A87" s="76" t="s">
        <v>33</v>
      </c>
      <c r="B87" s="46" t="s">
        <v>123</v>
      </c>
      <c r="C87" s="44" t="s">
        <v>24</v>
      </c>
      <c r="D87" s="97">
        <v>100</v>
      </c>
      <c r="E87" s="47">
        <v>200</v>
      </c>
    </row>
    <row r="88" spans="1:5" ht="12.75">
      <c r="A88" s="76" t="s">
        <v>35</v>
      </c>
      <c r="B88" s="46" t="s">
        <v>124</v>
      </c>
      <c r="C88" s="44" t="s">
        <v>24</v>
      </c>
      <c r="D88" s="97">
        <v>200</v>
      </c>
      <c r="E88" s="47">
        <v>200</v>
      </c>
    </row>
    <row r="89" spans="1:5" ht="12.75">
      <c r="A89" s="76" t="s">
        <v>37</v>
      </c>
      <c r="B89" s="46" t="s">
        <v>125</v>
      </c>
      <c r="C89" s="44" t="s">
        <v>24</v>
      </c>
      <c r="D89" s="97">
        <v>30</v>
      </c>
      <c r="E89" s="47">
        <v>30</v>
      </c>
    </row>
    <row r="90" spans="1:5" ht="12.75">
      <c r="A90" s="76" t="s">
        <v>39</v>
      </c>
      <c r="B90" s="46" t="s">
        <v>126</v>
      </c>
      <c r="C90" s="44" t="s">
        <v>24</v>
      </c>
      <c r="D90" s="97">
        <v>50</v>
      </c>
      <c r="E90" s="47"/>
    </row>
    <row r="91" spans="1:5" ht="12.75">
      <c r="A91" s="76" t="s">
        <v>41</v>
      </c>
      <c r="B91" s="46" t="s">
        <v>127</v>
      </c>
      <c r="C91" s="44" t="s">
        <v>24</v>
      </c>
      <c r="D91" s="97">
        <v>200</v>
      </c>
      <c r="E91" s="47">
        <v>200</v>
      </c>
    </row>
    <row r="92" spans="1:5" ht="12.75">
      <c r="A92" s="76" t="s">
        <v>43</v>
      </c>
      <c r="B92" s="46" t="s">
        <v>128</v>
      </c>
      <c r="C92" s="44" t="s">
        <v>24</v>
      </c>
      <c r="D92" s="97">
        <v>10</v>
      </c>
      <c r="E92" s="47"/>
    </row>
    <row r="93" spans="1:5" ht="12.75">
      <c r="A93" s="76" t="s">
        <v>45</v>
      </c>
      <c r="B93" s="46" t="s">
        <v>131</v>
      </c>
      <c r="C93" s="44" t="s">
        <v>24</v>
      </c>
      <c r="D93" s="97">
        <v>30</v>
      </c>
      <c r="E93" s="47"/>
    </row>
    <row r="94" spans="1:5" ht="12.75">
      <c r="A94" s="76" t="s">
        <v>47</v>
      </c>
      <c r="B94" s="46" t="s">
        <v>162</v>
      </c>
      <c r="C94" s="44" t="s">
        <v>24</v>
      </c>
      <c r="D94" s="97"/>
      <c r="E94" s="47">
        <v>13</v>
      </c>
    </row>
    <row r="95" spans="1:5" ht="12.75">
      <c r="A95" s="76" t="s">
        <v>115</v>
      </c>
      <c r="B95" s="46" t="s">
        <v>163</v>
      </c>
      <c r="C95" s="44" t="s">
        <v>24</v>
      </c>
      <c r="D95" s="97"/>
      <c r="E95" s="47">
        <v>50</v>
      </c>
    </row>
    <row r="96" spans="1:5" ht="12.75">
      <c r="A96" s="76" t="s">
        <v>116</v>
      </c>
      <c r="B96" s="46" t="s">
        <v>164</v>
      </c>
      <c r="C96" s="44" t="s">
        <v>24</v>
      </c>
      <c r="D96" s="97"/>
      <c r="E96" s="47">
        <v>20</v>
      </c>
    </row>
    <row r="97" spans="1:5" ht="12.75">
      <c r="A97" s="76" t="s">
        <v>117</v>
      </c>
      <c r="B97" s="46" t="s">
        <v>165</v>
      </c>
      <c r="C97" s="44" t="s">
        <v>24</v>
      </c>
      <c r="D97" s="97"/>
      <c r="E97" s="47">
        <v>30</v>
      </c>
    </row>
    <row r="98" spans="1:5" ht="12.75">
      <c r="A98" s="76" t="s">
        <v>118</v>
      </c>
      <c r="B98" s="46" t="s">
        <v>166</v>
      </c>
      <c r="C98" s="44" t="s">
        <v>24</v>
      </c>
      <c r="D98" s="97"/>
      <c r="E98" s="47">
        <v>50</v>
      </c>
    </row>
    <row r="99" spans="1:5" ht="12.75">
      <c r="A99" s="76" t="s">
        <v>119</v>
      </c>
      <c r="B99" s="46" t="s">
        <v>129</v>
      </c>
      <c r="C99" s="44" t="s">
        <v>24</v>
      </c>
      <c r="D99" s="97"/>
      <c r="E99" s="47">
        <v>100</v>
      </c>
    </row>
    <row r="100" spans="1:5" ht="12.75">
      <c r="A100" s="76" t="s">
        <v>120</v>
      </c>
      <c r="B100" s="46" t="s">
        <v>167</v>
      </c>
      <c r="C100" s="44" t="s">
        <v>24</v>
      </c>
      <c r="D100" s="97"/>
      <c r="E100" s="47">
        <v>150</v>
      </c>
    </row>
    <row r="101" spans="1:5" ht="12.75">
      <c r="A101" s="76" t="s">
        <v>121</v>
      </c>
      <c r="B101" s="46" t="s">
        <v>168</v>
      </c>
      <c r="C101" s="44" t="s">
        <v>24</v>
      </c>
      <c r="D101" s="97"/>
      <c r="E101" s="47">
        <v>100</v>
      </c>
    </row>
    <row r="102" spans="1:5" ht="12.75">
      <c r="A102" s="76" t="s">
        <v>138</v>
      </c>
      <c r="B102" s="46" t="s">
        <v>169</v>
      </c>
      <c r="C102" s="44" t="s">
        <v>24</v>
      </c>
      <c r="D102" s="97"/>
      <c r="E102" s="47">
        <v>100</v>
      </c>
    </row>
    <row r="103" spans="1:5" ht="12.75">
      <c r="A103" s="76" t="s">
        <v>139</v>
      </c>
      <c r="B103" s="46" t="s">
        <v>170</v>
      </c>
      <c r="C103" s="44" t="s">
        <v>24</v>
      </c>
      <c r="D103" s="97"/>
      <c r="E103" s="47">
        <v>2000</v>
      </c>
    </row>
    <row r="104" spans="1:5" ht="12.75">
      <c r="A104" s="76" t="s">
        <v>140</v>
      </c>
      <c r="B104" s="46" t="s">
        <v>171</v>
      </c>
      <c r="C104" s="44" t="s">
        <v>24</v>
      </c>
      <c r="D104" s="97"/>
      <c r="E104" s="47">
        <v>50</v>
      </c>
    </row>
    <row r="105" spans="1:5" ht="12.75">
      <c r="A105" s="76" t="s">
        <v>141</v>
      </c>
      <c r="B105" s="46" t="s">
        <v>172</v>
      </c>
      <c r="C105" s="44" t="s">
        <v>24</v>
      </c>
      <c r="D105" s="97"/>
      <c r="E105" s="47">
        <v>300</v>
      </c>
    </row>
    <row r="106" spans="1:5" ht="12.75">
      <c r="A106" s="76" t="s">
        <v>142</v>
      </c>
      <c r="B106" s="46" t="s">
        <v>173</v>
      </c>
      <c r="C106" s="44" t="s">
        <v>24</v>
      </c>
      <c r="D106" s="97"/>
      <c r="E106" s="47">
        <v>4500</v>
      </c>
    </row>
    <row r="107" spans="1:5" ht="12.75">
      <c r="A107" s="76" t="s">
        <v>143</v>
      </c>
      <c r="B107" s="46" t="s">
        <v>174</v>
      </c>
      <c r="C107" s="44" t="s">
        <v>24</v>
      </c>
      <c r="D107" s="97"/>
      <c r="E107" s="47">
        <v>13600</v>
      </c>
    </row>
    <row r="108" spans="1:5" ht="13.5" thickBot="1">
      <c r="A108" s="77" t="s">
        <v>144</v>
      </c>
      <c r="B108" s="18" t="s">
        <v>175</v>
      </c>
      <c r="C108" s="45" t="s">
        <v>24</v>
      </c>
      <c r="D108" s="98"/>
      <c r="E108" s="48">
        <v>5</v>
      </c>
    </row>
    <row r="109" spans="1:5" ht="12.75">
      <c r="A109" s="11"/>
      <c r="C109" s="11"/>
      <c r="D109" s="11"/>
      <c r="E109" s="11"/>
    </row>
    <row r="110" ht="15">
      <c r="A110" s="10" t="s">
        <v>87</v>
      </c>
    </row>
    <row r="111" ht="13.5" thickBot="1">
      <c r="A111" s="3" t="s">
        <v>88</v>
      </c>
    </row>
    <row r="112" spans="1:14" s="5" customFormat="1" ht="9.75" customHeight="1">
      <c r="A112" s="106" t="s">
        <v>134</v>
      </c>
      <c r="B112" s="108" t="s">
        <v>4</v>
      </c>
      <c r="C112" s="110" t="s">
        <v>135</v>
      </c>
      <c r="D112" s="117" t="s">
        <v>147</v>
      </c>
      <c r="E112" s="119" t="s">
        <v>160</v>
      </c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ht="17.25" customHeight="1" thickBot="1">
      <c r="A113" s="107"/>
      <c r="B113" s="109"/>
      <c r="C113" s="111"/>
      <c r="D113" s="130"/>
      <c r="E113" s="121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ht="29.25" customHeight="1" thickTop="1">
      <c r="A114" s="54" t="s">
        <v>5</v>
      </c>
      <c r="B114" s="39" t="s">
        <v>89</v>
      </c>
      <c r="C114" s="23" t="s">
        <v>24</v>
      </c>
      <c r="D114" s="99">
        <v>77951</v>
      </c>
      <c r="E114" s="104">
        <v>81954</v>
      </c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5" customFormat="1" ht="27" customHeight="1">
      <c r="A115" s="49" t="s">
        <v>8</v>
      </c>
      <c r="B115" s="35" t="s">
        <v>90</v>
      </c>
      <c r="C115" s="16" t="s">
        <v>24</v>
      </c>
      <c r="D115" s="100">
        <v>75467</v>
      </c>
      <c r="E115" s="36">
        <v>47297</v>
      </c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5" customFormat="1" ht="28.5" customHeight="1">
      <c r="A116" s="49" t="s">
        <v>11</v>
      </c>
      <c r="B116" s="35" t="s">
        <v>91</v>
      </c>
      <c r="C116" s="16" t="s">
        <v>24</v>
      </c>
      <c r="D116" s="100">
        <v>42986</v>
      </c>
      <c r="E116" s="36">
        <v>46154</v>
      </c>
      <c r="F116" s="6"/>
      <c r="G116" s="6"/>
      <c r="H116" s="6"/>
      <c r="I116" s="6"/>
      <c r="J116" s="6"/>
      <c r="K116" s="6"/>
      <c r="L116" s="6"/>
      <c r="M116" s="6"/>
      <c r="N116" s="6"/>
    </row>
    <row r="117" spans="1:14" s="5" customFormat="1" ht="12.75">
      <c r="A117" s="49" t="s">
        <v>70</v>
      </c>
      <c r="B117" s="35" t="s">
        <v>92</v>
      </c>
      <c r="C117" s="16" t="s">
        <v>24</v>
      </c>
      <c r="D117" s="100">
        <v>0</v>
      </c>
      <c r="E117" s="36">
        <v>0</v>
      </c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5" customFormat="1" ht="25.5" customHeight="1">
      <c r="A118" s="49" t="s">
        <v>13</v>
      </c>
      <c r="B118" s="35" t="s">
        <v>93</v>
      </c>
      <c r="C118" s="16" t="s">
        <v>94</v>
      </c>
      <c r="D118" s="100">
        <v>16</v>
      </c>
      <c r="E118" s="36">
        <v>10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s="5" customFormat="1" ht="12.75">
      <c r="A119" s="49" t="s">
        <v>15</v>
      </c>
      <c r="B119" s="35" t="s">
        <v>95</v>
      </c>
      <c r="C119" s="16" t="s">
        <v>24</v>
      </c>
      <c r="D119" s="94">
        <v>67966</v>
      </c>
      <c r="E119" s="29">
        <v>41210</v>
      </c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5" customFormat="1" ht="12.75">
      <c r="A120" s="49" t="s">
        <v>18</v>
      </c>
      <c r="B120" s="35" t="s">
        <v>96</v>
      </c>
      <c r="C120" s="16" t="s">
        <v>24</v>
      </c>
      <c r="D120" s="94">
        <v>76531</v>
      </c>
      <c r="E120" s="29">
        <v>46182</v>
      </c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5" customFormat="1" ht="13.5" thickBot="1">
      <c r="A121" s="50" t="s">
        <v>20</v>
      </c>
      <c r="B121" s="51" t="s">
        <v>97</v>
      </c>
      <c r="C121" s="52" t="s">
        <v>24</v>
      </c>
      <c r="D121" s="101">
        <f>SUM(D114:D116,D119,D120)</f>
        <v>340901</v>
      </c>
      <c r="E121" s="53">
        <v>262797</v>
      </c>
      <c r="F121" s="6"/>
      <c r="G121" s="6"/>
      <c r="H121" s="6"/>
      <c r="I121" s="6"/>
      <c r="J121" s="6"/>
      <c r="K121" s="6"/>
      <c r="L121" s="6"/>
      <c r="M121" s="6"/>
      <c r="N121" s="6"/>
    </row>
    <row r="122" spans="2:4" ht="12.75">
      <c r="B122" s="12"/>
      <c r="C122" s="11"/>
      <c r="D122" s="11"/>
    </row>
    <row r="123" spans="1:5" ht="15">
      <c r="A123" s="61" t="s">
        <v>98</v>
      </c>
      <c r="B123" s="62"/>
      <c r="C123" s="62"/>
      <c r="D123" s="63"/>
      <c r="E123" s="63"/>
    </row>
    <row r="124" spans="1:5" ht="13.5" thickBot="1">
      <c r="A124" s="64" t="s">
        <v>99</v>
      </c>
      <c r="B124" s="65"/>
      <c r="C124" s="65"/>
      <c r="D124" s="66"/>
      <c r="E124" s="66"/>
    </row>
    <row r="125" spans="1:14" s="5" customFormat="1" ht="9.75" customHeight="1">
      <c r="A125" s="106" t="s">
        <v>134</v>
      </c>
      <c r="B125" s="108" t="s">
        <v>4</v>
      </c>
      <c r="C125" s="110" t="s">
        <v>135</v>
      </c>
      <c r="D125" s="117" t="s">
        <v>147</v>
      </c>
      <c r="E125" s="119" t="s">
        <v>160</v>
      </c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5" customFormat="1" ht="17.25" customHeight="1" thickBot="1">
      <c r="A126" s="107"/>
      <c r="B126" s="109"/>
      <c r="C126" s="111"/>
      <c r="D126" s="130"/>
      <c r="E126" s="121"/>
      <c r="F126" s="6"/>
      <c r="G126" s="78"/>
      <c r="H126" s="6"/>
      <c r="I126" s="6"/>
      <c r="J126" s="6"/>
      <c r="K126" s="6"/>
      <c r="L126" s="6"/>
      <c r="M126" s="6"/>
      <c r="N126" s="6"/>
    </row>
    <row r="127" spans="1:14" s="5" customFormat="1" ht="26.25" customHeight="1" thickTop="1">
      <c r="A127" s="54" t="s">
        <v>5</v>
      </c>
      <c r="B127" s="39" t="s">
        <v>100</v>
      </c>
      <c r="C127" s="23" t="s">
        <v>101</v>
      </c>
      <c r="D127" s="102">
        <v>92</v>
      </c>
      <c r="E127" s="60">
        <v>91</v>
      </c>
      <c r="F127" s="6"/>
      <c r="G127" s="25"/>
      <c r="H127" s="6"/>
      <c r="I127" s="6"/>
      <c r="J127" s="6"/>
      <c r="K127" s="6"/>
      <c r="L127" s="6"/>
      <c r="M127" s="6"/>
      <c r="N127" s="6"/>
    </row>
    <row r="128" spans="1:14" s="5" customFormat="1" ht="25.5">
      <c r="A128" s="49" t="s">
        <v>8</v>
      </c>
      <c r="B128" s="35" t="s">
        <v>102</v>
      </c>
      <c r="C128" s="16" t="s">
        <v>94</v>
      </c>
      <c r="D128" s="100">
        <v>11234</v>
      </c>
      <c r="E128" s="36">
        <v>11234</v>
      </c>
      <c r="F128" s="6"/>
      <c r="G128" s="79"/>
      <c r="H128" s="6"/>
      <c r="I128" s="6"/>
      <c r="J128" s="6"/>
      <c r="K128" s="6"/>
      <c r="L128" s="6"/>
      <c r="M128" s="6"/>
      <c r="N128" s="6"/>
    </row>
    <row r="129" spans="1:14" s="5" customFormat="1" ht="25.5">
      <c r="A129" s="49" t="s">
        <v>11</v>
      </c>
      <c r="B129" s="35" t="s">
        <v>103</v>
      </c>
      <c r="C129" s="16" t="s">
        <v>94</v>
      </c>
      <c r="D129" s="94">
        <v>4760</v>
      </c>
      <c r="E129" s="29">
        <v>6012</v>
      </c>
      <c r="F129" s="6"/>
      <c r="G129" s="79"/>
      <c r="H129" s="6"/>
      <c r="I129" s="6"/>
      <c r="J129" s="6"/>
      <c r="K129" s="6"/>
      <c r="L129" s="6"/>
      <c r="M129" s="6"/>
      <c r="N129" s="6"/>
    </row>
    <row r="130" spans="1:14" s="5" customFormat="1" ht="12.75">
      <c r="A130" s="49" t="s">
        <v>70</v>
      </c>
      <c r="B130" s="35" t="s">
        <v>104</v>
      </c>
      <c r="C130" s="16" t="s">
        <v>94</v>
      </c>
      <c r="D130" s="103">
        <v>743</v>
      </c>
      <c r="E130" s="17">
        <v>743</v>
      </c>
      <c r="F130" s="6"/>
      <c r="G130" s="25"/>
      <c r="H130" s="6"/>
      <c r="I130" s="6"/>
      <c r="J130" s="6"/>
      <c r="K130" s="6"/>
      <c r="L130" s="6"/>
      <c r="M130" s="6"/>
      <c r="N130" s="6"/>
    </row>
    <row r="131" spans="1:14" s="5" customFormat="1" ht="12.75">
      <c r="A131" s="49" t="s">
        <v>13</v>
      </c>
      <c r="B131" s="35" t="s">
        <v>105</v>
      </c>
      <c r="C131" s="16" t="s">
        <v>161</v>
      </c>
      <c r="D131" s="103">
        <v>29.3</v>
      </c>
      <c r="E131" s="17">
        <v>29.1</v>
      </c>
      <c r="F131" s="6"/>
      <c r="G131" s="25"/>
      <c r="H131" s="6"/>
      <c r="I131" s="6"/>
      <c r="J131" s="6"/>
      <c r="K131" s="6"/>
      <c r="L131" s="6"/>
      <c r="M131" s="6"/>
      <c r="N131" s="6"/>
    </row>
    <row r="132" spans="1:14" s="5" customFormat="1" ht="25.5">
      <c r="A132" s="49" t="s">
        <v>15</v>
      </c>
      <c r="B132" s="35" t="s">
        <v>106</v>
      </c>
      <c r="C132" s="16" t="s">
        <v>94</v>
      </c>
      <c r="D132" s="103">
        <v>117</v>
      </c>
      <c r="E132" s="17">
        <v>110</v>
      </c>
      <c r="F132" s="6"/>
      <c r="G132" s="25"/>
      <c r="H132" s="6"/>
      <c r="I132" s="6"/>
      <c r="J132" s="6"/>
      <c r="K132" s="6"/>
      <c r="L132" s="6"/>
      <c r="M132" s="6"/>
      <c r="N132" s="6"/>
    </row>
    <row r="133" spans="1:14" s="5" customFormat="1" ht="26.25" thickBot="1">
      <c r="A133" s="50" t="s">
        <v>18</v>
      </c>
      <c r="B133" s="51" t="s">
        <v>107</v>
      </c>
      <c r="C133" s="52" t="s">
        <v>94</v>
      </c>
      <c r="D133" s="95">
        <v>7775</v>
      </c>
      <c r="E133" s="55">
        <v>7258</v>
      </c>
      <c r="F133" s="6"/>
      <c r="G133" s="25"/>
      <c r="H133" s="6"/>
      <c r="I133" s="6"/>
      <c r="J133" s="6"/>
      <c r="K133" s="6"/>
      <c r="L133" s="6"/>
      <c r="M133" s="6"/>
      <c r="N133" s="6"/>
    </row>
    <row r="134" spans="2:4" ht="12.75">
      <c r="B134" s="12"/>
      <c r="C134" s="11"/>
      <c r="D134" s="11"/>
    </row>
    <row r="135" ht="15">
      <c r="A135" s="10" t="s">
        <v>108</v>
      </c>
    </row>
    <row r="136" ht="13.5" thickBot="1">
      <c r="A136" s="3" t="s">
        <v>109</v>
      </c>
    </row>
    <row r="137" spans="1:14" s="5" customFormat="1" ht="26.25" thickBot="1">
      <c r="A137" s="32" t="s">
        <v>132</v>
      </c>
      <c r="B137" s="30" t="s">
        <v>110</v>
      </c>
      <c r="C137" s="30" t="s">
        <v>111</v>
      </c>
      <c r="D137" s="30" t="s">
        <v>112</v>
      </c>
      <c r="E137" s="31" t="s">
        <v>113</v>
      </c>
      <c r="F137" s="6"/>
      <c r="G137" s="6"/>
      <c r="H137" s="6"/>
      <c r="I137" s="6"/>
      <c r="J137" s="6"/>
      <c r="K137" s="6"/>
      <c r="L137" s="6"/>
      <c r="M137" s="6"/>
      <c r="N137" s="6"/>
    </row>
    <row r="138" spans="1:14" s="5" customFormat="1" ht="13.5" thickTop="1">
      <c r="A138" s="22"/>
      <c r="B138" s="23"/>
      <c r="C138" s="23"/>
      <c r="D138" s="23"/>
      <c r="E138" s="24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5" customFormat="1" ht="13.5" thickBot="1">
      <c r="A139" s="127" t="s">
        <v>137</v>
      </c>
      <c r="B139" s="128"/>
      <c r="C139" s="128"/>
      <c r="D139" s="128"/>
      <c r="E139" s="129"/>
      <c r="F139" s="6"/>
      <c r="G139" s="6"/>
      <c r="H139" s="6"/>
      <c r="I139" s="6"/>
      <c r="J139" s="6"/>
      <c r="K139" s="6"/>
      <c r="L139" s="6"/>
      <c r="M139" s="6"/>
      <c r="N139" s="6"/>
    </row>
    <row r="140" spans="1:4" ht="12.75">
      <c r="A140" s="11"/>
      <c r="B140" s="12"/>
      <c r="C140" s="12"/>
      <c r="D140" s="14"/>
    </row>
    <row r="141" spans="1:13" ht="12.75">
      <c r="A141"/>
      <c r="B141"/>
      <c r="C141"/>
      <c r="D141"/>
      <c r="E141" s="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 s="1"/>
      <c r="F142"/>
      <c r="G142"/>
      <c r="H142"/>
      <c r="I142"/>
      <c r="J142"/>
      <c r="K142"/>
      <c r="L142"/>
      <c r="M142"/>
    </row>
    <row r="143" spans="1:13" ht="12.75">
      <c r="A143" s="1"/>
      <c r="D143" s="1"/>
      <c r="E143" s="1"/>
      <c r="F143"/>
      <c r="G143"/>
      <c r="H143"/>
      <c r="I143"/>
      <c r="J143"/>
      <c r="K143"/>
      <c r="L143"/>
      <c r="M143"/>
    </row>
    <row r="144" spans="1:13" ht="12.75">
      <c r="A144" s="1"/>
      <c r="D144" s="1"/>
      <c r="E144" s="1"/>
      <c r="F144"/>
      <c r="G144"/>
      <c r="H144"/>
      <c r="I144"/>
      <c r="J144"/>
      <c r="K144"/>
      <c r="L144"/>
      <c r="M144"/>
    </row>
    <row r="145" spans="1:13" ht="12.75">
      <c r="A145" s="1"/>
      <c r="D145" s="1"/>
      <c r="E145" s="1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 s="1"/>
      <c r="F146"/>
      <c r="G146"/>
      <c r="H146"/>
      <c r="I146"/>
      <c r="J146"/>
      <c r="K146"/>
      <c r="L146"/>
      <c r="M146"/>
    </row>
    <row r="147" spans="1:13" ht="12.75">
      <c r="A147" s="1"/>
      <c r="D147" s="1"/>
      <c r="E147" s="1"/>
      <c r="F147"/>
      <c r="G147"/>
      <c r="H147"/>
      <c r="I147"/>
      <c r="J147"/>
      <c r="K147"/>
      <c r="L147"/>
      <c r="M147"/>
    </row>
    <row r="148" spans="1:13" ht="12.75">
      <c r="A148" s="1"/>
      <c r="D148" s="1"/>
      <c r="E148" s="1"/>
      <c r="F148"/>
      <c r="G148"/>
      <c r="H148"/>
      <c r="I148"/>
      <c r="J148"/>
      <c r="K148"/>
      <c r="L148"/>
      <c r="M148"/>
    </row>
    <row r="149" spans="1:13" ht="12.75">
      <c r="A149" s="1"/>
      <c r="D149" s="1"/>
      <c r="E149" s="1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 s="1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 s="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 s="1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 s="1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 s="1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 s="1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 s="1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 s="1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 s="1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 s="1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 s="1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 s="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 s="1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 s="1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 s="1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 s="1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 s="1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 s="1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 s="1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 s="1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 s="1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 s="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 s="1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 s="1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 s="1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 s="1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 s="1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 s="1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 s="1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 s="1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 s="1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 s="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 s="1"/>
      <c r="F182"/>
      <c r="G182"/>
      <c r="H182"/>
      <c r="I182"/>
      <c r="J182"/>
      <c r="K182"/>
      <c r="L182"/>
      <c r="M182"/>
    </row>
  </sheetData>
  <sheetProtection/>
  <mergeCells count="33">
    <mergeCell ref="A139:E139"/>
    <mergeCell ref="A112:A113"/>
    <mergeCell ref="B112:B113"/>
    <mergeCell ref="C112:C113"/>
    <mergeCell ref="D112:D113"/>
    <mergeCell ref="E112:E113"/>
    <mergeCell ref="A125:A126"/>
    <mergeCell ref="B125:B126"/>
    <mergeCell ref="C125:C126"/>
    <mergeCell ref="D125:D126"/>
    <mergeCell ref="E125:E126"/>
    <mergeCell ref="A71:E71"/>
    <mergeCell ref="A72:A73"/>
    <mergeCell ref="B72:B73"/>
    <mergeCell ref="C72:C73"/>
    <mergeCell ref="D72:D73"/>
    <mergeCell ref="E72:E73"/>
    <mergeCell ref="E31:E32"/>
    <mergeCell ref="A64:A65"/>
    <mergeCell ref="B64:B65"/>
    <mergeCell ref="C64:C65"/>
    <mergeCell ref="D64:D65"/>
    <mergeCell ref="E64:E65"/>
    <mergeCell ref="A31:A32"/>
    <mergeCell ref="B31:B32"/>
    <mergeCell ref="C31:C32"/>
    <mergeCell ref="D31:D32"/>
    <mergeCell ref="A5:F5"/>
    <mergeCell ref="A6:A7"/>
    <mergeCell ref="B6:B7"/>
    <mergeCell ref="C6:C7"/>
    <mergeCell ref="D6:D7"/>
    <mergeCell ref="E6:E7"/>
  </mergeCells>
  <printOptions horizontalCentered="1" verticalCentered="1"/>
  <pageMargins left="0.11811023622047245" right="0.11811023622047245" top="0.2755905511811024" bottom="0.1968503937007874" header="0.15748031496062992" footer="0.5118110236220472"/>
  <pageSetup horizontalDpi="300" verticalDpi="300" orientation="portrait" paperSize="9" scale="66" r:id="rId2"/>
  <rowBreaks count="4" manualBreakCount="4">
    <brk id="28" max="255" man="1"/>
    <brk id="69" max="255" man="1"/>
    <brk id="134" max="5" man="1"/>
    <brk id="1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Termostar</dc:creator>
  <cp:keywords/>
  <dc:description/>
  <cp:lastModifiedBy>Váradi Zoltán</cp:lastModifiedBy>
  <cp:lastPrinted>2011-09-19T11:40:45Z</cp:lastPrinted>
  <dcterms:created xsi:type="dcterms:W3CDTF">2009-04-21T05:50:45Z</dcterms:created>
  <dcterms:modified xsi:type="dcterms:W3CDTF">2012-01-13T14:14:33Z</dcterms:modified>
  <cp:category/>
  <cp:version/>
  <cp:contentType/>
  <cp:contentStatus/>
</cp:coreProperties>
</file>